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5" i="1" l="1"/>
  <c r="R20" i="1"/>
  <c r="R16" i="1"/>
  <c r="R19" i="1"/>
  <c r="R13" i="1"/>
  <c r="R17" i="1"/>
  <c r="R14" i="1"/>
  <c r="R22" i="1"/>
  <c r="R18" i="1"/>
  <c r="R23" i="1"/>
  <c r="R9" i="1"/>
  <c r="R8" i="1"/>
  <c r="R10" i="1"/>
  <c r="R12" i="1"/>
  <c r="R15" i="1"/>
  <c r="R26" i="1"/>
  <c r="R11" i="1"/>
  <c r="R21" i="1"/>
  <c r="R30" i="1"/>
  <c r="R29" i="1"/>
  <c r="R27" i="1"/>
  <c r="R28" i="1"/>
  <c r="R36" i="1"/>
  <c r="R32" i="1"/>
  <c r="R38" i="1"/>
  <c r="R33" i="1"/>
  <c r="R39" i="1"/>
  <c r="R34" i="1"/>
  <c r="R35" i="1"/>
  <c r="R37" i="1"/>
  <c r="R24" i="1"/>
</calcChain>
</file>

<file path=xl/sharedStrings.xml><?xml version="1.0" encoding="utf-8"?>
<sst xmlns="http://schemas.openxmlformats.org/spreadsheetml/2006/main" count="147" uniqueCount="115">
  <si>
    <t>№ п/п</t>
  </si>
  <si>
    <t>ФИО</t>
  </si>
  <si>
    <t>УИН</t>
  </si>
  <si>
    <t>Бег 60 м (сек.)</t>
  </si>
  <si>
    <t>Прыжок в длину с места (см.)</t>
  </si>
  <si>
    <t>рез-ат</t>
  </si>
  <si>
    <t>очки</t>
  </si>
  <si>
    <t>___________________________________________
субъект Российской Федерации</t>
  </si>
  <si>
    <t>Дата рождения</t>
  </si>
  <si>
    <t>ВИДЫ ИСПЫТАНИЙ (ТЕСТОВ)</t>
  </si>
  <si>
    <t>Главный судья ________________________________ судья ____________ категории /_____________________/</t>
  </si>
  <si>
    <t>Главный секретарь  ___________________________ судья ____________ категории /_____________________/</t>
  </si>
  <si>
    <t xml:space="preserve">Бег 1500 м. (сек.) </t>
  </si>
  <si>
    <t>Наименование муниципального образования</t>
  </si>
  <si>
    <t xml:space="preserve">"______" ______________ 2021 г. </t>
  </si>
  <si>
    <t xml:space="preserve">Фестиваль Всероссийского физкультурно-спортивного комплекса "Готов к труду и обороне" (ГТО) среди обучающихся образовательных организаций (региональный этап) 
Протокол личного первенства (юноши)
3 ступень комплекса ГТО
</t>
  </si>
  <si>
    <t>Ахметов Даниал Назарбаевич</t>
  </si>
  <si>
    <t>Акбулакский</t>
  </si>
  <si>
    <t>Цуцеров Артем Андреевич</t>
  </si>
  <si>
    <t>21-56-0011017</t>
  </si>
  <si>
    <t>Григорьев Глеб Александрович</t>
  </si>
  <si>
    <t>20-56-0073273</t>
  </si>
  <si>
    <t>Александровский</t>
  </si>
  <si>
    <t>Дибаев Айнур Амирович</t>
  </si>
  <si>
    <t>17-56-0022438</t>
  </si>
  <si>
    <t>Муллабаев Артем Сергеевич</t>
  </si>
  <si>
    <t>21-56-0006439</t>
  </si>
  <si>
    <t>Красногвардейский</t>
  </si>
  <si>
    <t>Кузьмин Артем Евгеньевич</t>
  </si>
  <si>
    <t>20-56-0021905</t>
  </si>
  <si>
    <t>Степанов Гордей Андреевич</t>
  </si>
  <si>
    <t>Новоорский</t>
  </si>
  <si>
    <t>20-56-0036838</t>
  </si>
  <si>
    <t>Салахов Карим Русланович</t>
  </si>
  <si>
    <t>20-56-0036880</t>
  </si>
  <si>
    <t>Валиулов Тимур Наилевич</t>
  </si>
  <si>
    <t>Новосергиевский</t>
  </si>
  <si>
    <t>21-56-0011151</t>
  </si>
  <si>
    <t>Клепиков Богдан Денисович</t>
  </si>
  <si>
    <t>17-56-0094692</t>
  </si>
  <si>
    <t>Сабанчин Расул Азаматович</t>
  </si>
  <si>
    <t>Октябрьский</t>
  </si>
  <si>
    <t>21-56-0011 112</t>
  </si>
  <si>
    <t>Масягутов Динар Ильгамович</t>
  </si>
  <si>
    <t>21-56-0011 094</t>
  </si>
  <si>
    <t>Переволоцкий</t>
  </si>
  <si>
    <t>Сафаров Вячеслав Ильнурович</t>
  </si>
  <si>
    <t>21-56-0010906</t>
  </si>
  <si>
    <t>Мухаметалин Алишер Нурланович</t>
  </si>
  <si>
    <t>Сакмарский</t>
  </si>
  <si>
    <t>17-56-0122444</t>
  </si>
  <si>
    <t>Минеев Александр Сергеевич</t>
  </si>
  <si>
    <t>20-56-0063877</t>
  </si>
  <si>
    <t>Абаев Алексей Валентинович</t>
  </si>
  <si>
    <t>Сорочинский</t>
  </si>
  <si>
    <t>18-56-0010810</t>
  </si>
  <si>
    <t>Гуськов Иван Алексеевич</t>
  </si>
  <si>
    <t>20-56-0054052</t>
  </si>
  <si>
    <t>Швыркалов Артем Андреевич</t>
  </si>
  <si>
    <t>Тоцкий</t>
  </si>
  <si>
    <t>19-56-0020564</t>
  </si>
  <si>
    <t>Кнутов Андрей Евгеньевич</t>
  </si>
  <si>
    <t>20-56-0044407</t>
  </si>
  <si>
    <t>Кусанов Азамат  Силханович</t>
  </si>
  <si>
    <t>Курманаевский</t>
  </si>
  <si>
    <t>20-56- 0067258</t>
  </si>
  <si>
    <t>Чабанов Дмитрий  Сергеевич</t>
  </si>
  <si>
    <t>20-56-0062805</t>
  </si>
  <si>
    <t>Медведев Александр Александрович</t>
  </si>
  <si>
    <t>Саракташский</t>
  </si>
  <si>
    <t>21-56-0007565</t>
  </si>
  <si>
    <t>Ляликов Иван Александрович</t>
  </si>
  <si>
    <t>21-56-0007590</t>
  </si>
  <si>
    <t>Джумагалиев Тимур Арманович</t>
  </si>
  <si>
    <t>Бузулук</t>
  </si>
  <si>
    <t>06.03.09.</t>
  </si>
  <si>
    <t>17-56-0033585</t>
  </si>
  <si>
    <t>Царицин Александр Александрович</t>
  </si>
  <si>
    <t>17-56-0013932</t>
  </si>
  <si>
    <t>Быков Артём Андреевич</t>
  </si>
  <si>
    <t>Оренбургский</t>
  </si>
  <si>
    <t>17-56-0006552</t>
  </si>
  <si>
    <t>Новак Ярослав Сергеевич</t>
  </si>
  <si>
    <t>17-56-00045668</t>
  </si>
  <si>
    <t xml:space="preserve">Подлеснов  Илья </t>
  </si>
  <si>
    <t>Оренбург</t>
  </si>
  <si>
    <t>16-56-0008867</t>
  </si>
  <si>
    <t xml:space="preserve">Краснов Виктор </t>
  </si>
  <si>
    <t>16-56-0011492</t>
  </si>
  <si>
    <t>Краснов Эмиль Романович</t>
  </si>
  <si>
    <t>Абдулинский</t>
  </si>
  <si>
    <t>20-56-0029003</t>
  </si>
  <si>
    <t>Павлов Арсений</t>
  </si>
  <si>
    <t>20-56-0029126</t>
  </si>
  <si>
    <t>Подтягивание из виса на высокой перекладине</t>
  </si>
  <si>
    <t>Наклон вперед из положения: стоя с прямыми ногами  на гимнастической скамье</t>
  </si>
  <si>
    <t>8,0</t>
  </si>
  <si>
    <t>8,8</t>
  </si>
  <si>
    <t>8,6</t>
  </si>
  <si>
    <t>8,3</t>
  </si>
  <si>
    <t>8,7</t>
  </si>
  <si>
    <t>9,8</t>
  </si>
  <si>
    <t>9,7</t>
  </si>
  <si>
    <t>9,0</t>
  </si>
  <si>
    <t>9,1</t>
  </si>
  <si>
    <t>8,5</t>
  </si>
  <si>
    <t>6,10</t>
  </si>
  <si>
    <t>6,22</t>
  </si>
  <si>
    <t>6,37</t>
  </si>
  <si>
    <t>7,43</t>
  </si>
  <si>
    <t>Городские мо</t>
  </si>
  <si>
    <t>Сельские мо</t>
  </si>
  <si>
    <t>Поднимание туловища</t>
  </si>
  <si>
    <t>Место</t>
  </si>
  <si>
    <t>Сумма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</si>
</sst>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4" fillId="0" borderId="1" xfId="0" applyFont="1" applyBorder="1"/>
    <xf numFmtId="0" fontId="9" fillId="0" borderId="1" xfId="0" applyFont="1" applyBorder="1"/>
    <xf numFmtId="0" fontId="6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/>
    </xf>
    <xf numFmtId="1" fontId="6" fillId="2" borderId="2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0" borderId="1" xfId="0" applyNumberFormat="1" applyFont="1" applyBorder="1" applyAlignment="1">
      <alignment horizontal="center" vertical="top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 applyProtection="1">
      <alignment horizontal="center" vertical="top"/>
      <protection locked="0"/>
    </xf>
    <xf numFmtId="1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="79" zoomScaleNormal="79" workbookViewId="0">
      <selection activeCell="S44" sqref="A1:S44"/>
    </sheetView>
  </sheetViews>
  <sheetFormatPr defaultRowHeight="15" x14ac:dyDescent="0.25"/>
  <cols>
    <col min="1" max="1" width="6.140625" bestFit="1" customWidth="1"/>
    <col min="2" max="2" width="38.42578125" customWidth="1"/>
    <col min="3" max="3" width="23.28515625" customWidth="1"/>
    <col min="4" max="4" width="13.140625" customWidth="1"/>
    <col min="5" max="5" width="11.85546875" customWidth="1"/>
    <col min="16" max="16" width="10.7109375" customWidth="1"/>
  </cols>
  <sheetData>
    <row r="1" spans="1:19" ht="23.25" customHeight="1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9" ht="93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ht="43.5" customHeight="1" x14ac:dyDescent="0.3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1"/>
      <c r="K3" s="1"/>
      <c r="L3" s="1"/>
      <c r="M3" s="1"/>
      <c r="N3" s="30" t="s">
        <v>7</v>
      </c>
      <c r="O3" s="30"/>
      <c r="P3" s="30"/>
    </row>
    <row r="4" spans="1:19" ht="15" customHeight="1" x14ac:dyDescent="0.3">
      <c r="C4" s="40" t="s">
        <v>111</v>
      </c>
      <c r="D4" s="41"/>
      <c r="E4" s="41"/>
      <c r="F4" s="41"/>
      <c r="G4" s="41"/>
      <c r="H4" s="41"/>
      <c r="I4" s="41"/>
      <c r="J4" s="41"/>
      <c r="K4" s="41"/>
      <c r="L4" s="41"/>
      <c r="P4" s="1"/>
    </row>
    <row r="5" spans="1:19" x14ac:dyDescent="0.25">
      <c r="A5" s="33" t="s">
        <v>0</v>
      </c>
      <c r="B5" s="33" t="s">
        <v>1</v>
      </c>
      <c r="C5" s="37" t="s">
        <v>13</v>
      </c>
      <c r="D5" s="33" t="s">
        <v>8</v>
      </c>
      <c r="E5" s="37" t="s">
        <v>2</v>
      </c>
      <c r="F5" s="31" t="s">
        <v>9</v>
      </c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9" s="2" customFormat="1" ht="36" customHeight="1" x14ac:dyDescent="0.25">
      <c r="A6" s="33"/>
      <c r="B6" s="33"/>
      <c r="C6" s="38"/>
      <c r="D6" s="33"/>
      <c r="E6" s="38"/>
      <c r="F6" s="42" t="s">
        <v>3</v>
      </c>
      <c r="G6" s="42"/>
      <c r="H6" s="42" t="s">
        <v>12</v>
      </c>
      <c r="I6" s="42"/>
      <c r="J6" s="42" t="s">
        <v>4</v>
      </c>
      <c r="K6" s="42"/>
      <c r="L6" s="42" t="s">
        <v>94</v>
      </c>
      <c r="M6" s="42"/>
      <c r="N6" s="42" t="s">
        <v>95</v>
      </c>
      <c r="O6" s="42"/>
      <c r="P6" s="43" t="s">
        <v>112</v>
      </c>
      <c r="Q6" s="44"/>
      <c r="R6" s="36" t="s">
        <v>114</v>
      </c>
      <c r="S6" s="6" t="s">
        <v>113</v>
      </c>
    </row>
    <row r="7" spans="1:19" s="2" customFormat="1" ht="31.5" customHeight="1" x14ac:dyDescent="0.25">
      <c r="A7" s="33"/>
      <c r="B7" s="33"/>
      <c r="C7" s="39"/>
      <c r="D7" s="33"/>
      <c r="E7" s="39"/>
      <c r="F7" s="3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4" t="s">
        <v>6</v>
      </c>
      <c r="L7" s="4" t="s">
        <v>5</v>
      </c>
      <c r="M7" s="4" t="s">
        <v>6</v>
      </c>
      <c r="N7" s="4" t="s">
        <v>5</v>
      </c>
      <c r="O7" s="4" t="s">
        <v>6</v>
      </c>
      <c r="P7" s="7" t="s">
        <v>5</v>
      </c>
      <c r="Q7" s="7" t="s">
        <v>6</v>
      </c>
      <c r="R7" s="36"/>
      <c r="S7" s="6"/>
    </row>
    <row r="8" spans="1:19" ht="25.5" customHeight="1" x14ac:dyDescent="0.25">
      <c r="A8" s="8">
        <v>1</v>
      </c>
      <c r="B8" s="9" t="s">
        <v>46</v>
      </c>
      <c r="C8" s="10" t="s">
        <v>45</v>
      </c>
      <c r="D8" s="11">
        <v>39672</v>
      </c>
      <c r="E8" s="10" t="s">
        <v>47</v>
      </c>
      <c r="F8" s="12" t="s">
        <v>96</v>
      </c>
      <c r="G8" s="13">
        <v>82</v>
      </c>
      <c r="H8" s="14">
        <v>6.21</v>
      </c>
      <c r="I8" s="15">
        <v>68</v>
      </c>
      <c r="J8" s="14">
        <v>211</v>
      </c>
      <c r="K8" s="15">
        <v>70</v>
      </c>
      <c r="L8" s="14">
        <v>10</v>
      </c>
      <c r="M8" s="15">
        <v>62</v>
      </c>
      <c r="N8" s="14">
        <v>20</v>
      </c>
      <c r="O8" s="15">
        <v>68</v>
      </c>
      <c r="P8" s="16">
        <v>50</v>
      </c>
      <c r="Q8" s="16">
        <v>62</v>
      </c>
      <c r="R8" s="17">
        <f t="shared" ref="R8:R30" si="0">G8+I8+K8+M8+O8+Q8</f>
        <v>412</v>
      </c>
      <c r="S8" s="18">
        <v>1</v>
      </c>
    </row>
    <row r="9" spans="1:19" ht="30.75" customHeight="1" x14ac:dyDescent="0.25">
      <c r="A9" s="10">
        <v>2</v>
      </c>
      <c r="B9" s="9" t="s">
        <v>43</v>
      </c>
      <c r="C9" s="10" t="s">
        <v>41</v>
      </c>
      <c r="D9" s="11">
        <v>39653</v>
      </c>
      <c r="E9" s="10" t="s">
        <v>44</v>
      </c>
      <c r="F9" s="14">
        <v>8.4</v>
      </c>
      <c r="G9" s="13">
        <v>71</v>
      </c>
      <c r="H9" s="14">
        <v>5.41</v>
      </c>
      <c r="I9" s="15">
        <v>81</v>
      </c>
      <c r="J9" s="14">
        <v>206</v>
      </c>
      <c r="K9" s="15">
        <v>68</v>
      </c>
      <c r="L9" s="14">
        <v>10</v>
      </c>
      <c r="M9" s="15">
        <v>62</v>
      </c>
      <c r="N9" s="14">
        <v>14</v>
      </c>
      <c r="O9" s="15">
        <v>63</v>
      </c>
      <c r="P9" s="16">
        <v>54</v>
      </c>
      <c r="Q9" s="16">
        <v>64</v>
      </c>
      <c r="R9" s="17">
        <f t="shared" si="0"/>
        <v>409</v>
      </c>
      <c r="S9" s="18">
        <v>2</v>
      </c>
    </row>
    <row r="10" spans="1:19" ht="31.5" x14ac:dyDescent="0.25">
      <c r="A10" s="10">
        <v>3</v>
      </c>
      <c r="B10" s="9" t="s">
        <v>48</v>
      </c>
      <c r="C10" s="10" t="s">
        <v>49</v>
      </c>
      <c r="D10" s="11">
        <v>39633</v>
      </c>
      <c r="E10" s="10" t="s">
        <v>50</v>
      </c>
      <c r="F10" s="12" t="s">
        <v>96</v>
      </c>
      <c r="G10" s="13">
        <v>82</v>
      </c>
      <c r="H10" s="14">
        <v>6.43</v>
      </c>
      <c r="I10" s="15">
        <v>62</v>
      </c>
      <c r="J10" s="14">
        <v>215</v>
      </c>
      <c r="K10" s="15">
        <v>71</v>
      </c>
      <c r="L10" s="14">
        <v>12</v>
      </c>
      <c r="M10" s="15">
        <v>63</v>
      </c>
      <c r="N10" s="14">
        <v>10</v>
      </c>
      <c r="O10" s="15">
        <v>61</v>
      </c>
      <c r="P10" s="16">
        <v>47</v>
      </c>
      <c r="Q10" s="16">
        <v>61</v>
      </c>
      <c r="R10" s="17">
        <f t="shared" si="0"/>
        <v>400</v>
      </c>
      <c r="S10" s="18">
        <v>3</v>
      </c>
    </row>
    <row r="11" spans="1:19" ht="31.5" x14ac:dyDescent="0.25">
      <c r="A11" s="8">
        <v>4</v>
      </c>
      <c r="B11" s="9" t="s">
        <v>58</v>
      </c>
      <c r="C11" s="10" t="s">
        <v>59</v>
      </c>
      <c r="D11" s="11">
        <v>39806</v>
      </c>
      <c r="E11" s="10" t="s">
        <v>60</v>
      </c>
      <c r="F11" s="12" t="s">
        <v>100</v>
      </c>
      <c r="G11" s="13">
        <v>66</v>
      </c>
      <c r="H11" s="14">
        <v>6.24</v>
      </c>
      <c r="I11" s="15">
        <v>67</v>
      </c>
      <c r="J11" s="14">
        <v>192</v>
      </c>
      <c r="K11" s="15">
        <v>63</v>
      </c>
      <c r="L11" s="14">
        <v>9</v>
      </c>
      <c r="M11" s="15">
        <v>61</v>
      </c>
      <c r="N11" s="14">
        <v>16.5</v>
      </c>
      <c r="O11" s="15">
        <v>65</v>
      </c>
      <c r="P11" s="16">
        <v>49</v>
      </c>
      <c r="Q11" s="16">
        <v>62</v>
      </c>
      <c r="R11" s="17">
        <f t="shared" si="0"/>
        <v>384</v>
      </c>
      <c r="S11" s="18">
        <v>4</v>
      </c>
    </row>
    <row r="12" spans="1:19" ht="33.75" customHeight="1" x14ac:dyDescent="0.25">
      <c r="A12" s="8">
        <v>5</v>
      </c>
      <c r="B12" s="9" t="s">
        <v>51</v>
      </c>
      <c r="C12" s="10" t="s">
        <v>49</v>
      </c>
      <c r="D12" s="11">
        <v>39946</v>
      </c>
      <c r="E12" s="10" t="s">
        <v>52</v>
      </c>
      <c r="F12" s="12" t="s">
        <v>97</v>
      </c>
      <c r="G12" s="13">
        <v>65</v>
      </c>
      <c r="H12" s="14">
        <v>6.55</v>
      </c>
      <c r="I12" s="15">
        <v>58</v>
      </c>
      <c r="J12" s="14">
        <v>204</v>
      </c>
      <c r="K12" s="15">
        <v>67</v>
      </c>
      <c r="L12" s="14">
        <v>10</v>
      </c>
      <c r="M12" s="15">
        <v>62</v>
      </c>
      <c r="N12" s="14">
        <v>11</v>
      </c>
      <c r="O12" s="15">
        <v>61</v>
      </c>
      <c r="P12" s="16">
        <v>55</v>
      </c>
      <c r="Q12" s="16">
        <v>65</v>
      </c>
      <c r="R12" s="17">
        <f t="shared" si="0"/>
        <v>378</v>
      </c>
      <c r="S12" s="18">
        <v>5</v>
      </c>
    </row>
    <row r="13" spans="1:19" ht="30" customHeight="1" x14ac:dyDescent="0.25">
      <c r="A13" s="10">
        <v>6</v>
      </c>
      <c r="B13" s="9" t="s">
        <v>28</v>
      </c>
      <c r="C13" s="10" t="s">
        <v>27</v>
      </c>
      <c r="D13" s="11">
        <v>39636</v>
      </c>
      <c r="E13" s="10" t="s">
        <v>29</v>
      </c>
      <c r="F13" s="14">
        <v>9</v>
      </c>
      <c r="G13" s="13">
        <v>63</v>
      </c>
      <c r="H13" s="12" t="s">
        <v>109</v>
      </c>
      <c r="I13" s="15">
        <v>46</v>
      </c>
      <c r="J13" s="14">
        <v>178</v>
      </c>
      <c r="K13" s="15">
        <v>57</v>
      </c>
      <c r="L13" s="14">
        <v>10</v>
      </c>
      <c r="M13" s="15">
        <v>62</v>
      </c>
      <c r="N13" s="14">
        <v>15</v>
      </c>
      <c r="O13" s="15">
        <v>63</v>
      </c>
      <c r="P13" s="19">
        <v>62</v>
      </c>
      <c r="Q13" s="19">
        <v>86</v>
      </c>
      <c r="R13" s="17">
        <f t="shared" si="0"/>
        <v>377</v>
      </c>
      <c r="S13" s="18">
        <v>6</v>
      </c>
    </row>
    <row r="14" spans="1:19" ht="31.5" customHeight="1" x14ac:dyDescent="0.25">
      <c r="A14" s="8">
        <v>7</v>
      </c>
      <c r="B14" s="9" t="s">
        <v>33</v>
      </c>
      <c r="C14" s="10" t="s">
        <v>31</v>
      </c>
      <c r="D14" s="11">
        <v>40245</v>
      </c>
      <c r="E14" s="10" t="s">
        <v>34</v>
      </c>
      <c r="F14" s="14">
        <v>8.6</v>
      </c>
      <c r="G14" s="13">
        <v>67</v>
      </c>
      <c r="H14" s="14">
        <v>6.4</v>
      </c>
      <c r="I14" s="15">
        <v>63</v>
      </c>
      <c r="J14" s="14">
        <v>199</v>
      </c>
      <c r="K14" s="15">
        <v>66</v>
      </c>
      <c r="L14" s="14">
        <v>5</v>
      </c>
      <c r="M14" s="15">
        <v>46</v>
      </c>
      <c r="N14" s="14">
        <v>10</v>
      </c>
      <c r="O14" s="15">
        <v>61</v>
      </c>
      <c r="P14" s="16">
        <v>64</v>
      </c>
      <c r="Q14" s="16">
        <v>69</v>
      </c>
      <c r="R14" s="17">
        <f t="shared" si="0"/>
        <v>372</v>
      </c>
      <c r="S14" s="18">
        <v>7</v>
      </c>
    </row>
    <row r="15" spans="1:19" ht="26.25" customHeight="1" x14ac:dyDescent="0.25">
      <c r="A15" s="8">
        <v>8</v>
      </c>
      <c r="B15" s="9" t="s">
        <v>79</v>
      </c>
      <c r="C15" s="10" t="s">
        <v>80</v>
      </c>
      <c r="D15" s="11">
        <v>40141</v>
      </c>
      <c r="E15" s="10" t="s">
        <v>81</v>
      </c>
      <c r="F15" s="12" t="s">
        <v>103</v>
      </c>
      <c r="G15" s="13">
        <v>63</v>
      </c>
      <c r="H15" s="14">
        <v>7.03</v>
      </c>
      <c r="I15" s="15">
        <v>55</v>
      </c>
      <c r="J15" s="14">
        <v>200</v>
      </c>
      <c r="K15" s="15">
        <v>66</v>
      </c>
      <c r="L15" s="14">
        <v>7</v>
      </c>
      <c r="M15" s="15">
        <v>60</v>
      </c>
      <c r="N15" s="14">
        <v>12</v>
      </c>
      <c r="O15" s="15">
        <v>62</v>
      </c>
      <c r="P15" s="16">
        <v>55</v>
      </c>
      <c r="Q15" s="16">
        <v>65</v>
      </c>
      <c r="R15" s="17">
        <f t="shared" si="0"/>
        <v>371</v>
      </c>
      <c r="S15" s="18">
        <v>8</v>
      </c>
    </row>
    <row r="16" spans="1:19" ht="31.5" x14ac:dyDescent="0.25">
      <c r="A16" s="8">
        <v>9</v>
      </c>
      <c r="B16" s="9" t="s">
        <v>23</v>
      </c>
      <c r="C16" s="10" t="s">
        <v>22</v>
      </c>
      <c r="D16" s="11">
        <v>39771</v>
      </c>
      <c r="E16" s="10" t="s">
        <v>24</v>
      </c>
      <c r="F16" s="14">
        <v>8.4</v>
      </c>
      <c r="G16" s="13">
        <v>71</v>
      </c>
      <c r="H16" s="12" t="s">
        <v>107</v>
      </c>
      <c r="I16" s="15">
        <v>67</v>
      </c>
      <c r="J16" s="14">
        <v>207</v>
      </c>
      <c r="K16" s="15">
        <v>68</v>
      </c>
      <c r="L16" s="14">
        <v>12</v>
      </c>
      <c r="M16" s="15">
        <v>63</v>
      </c>
      <c r="N16" s="14">
        <v>5</v>
      </c>
      <c r="O16" s="15">
        <v>40</v>
      </c>
      <c r="P16" s="19">
        <v>45</v>
      </c>
      <c r="Q16" s="19">
        <v>58</v>
      </c>
      <c r="R16" s="17">
        <f t="shared" si="0"/>
        <v>367</v>
      </c>
      <c r="S16" s="18">
        <v>9</v>
      </c>
    </row>
    <row r="17" spans="1:19" ht="31.5" x14ac:dyDescent="0.25">
      <c r="A17" s="8">
        <v>10</v>
      </c>
      <c r="B17" s="20" t="s">
        <v>30</v>
      </c>
      <c r="C17" s="10" t="s">
        <v>31</v>
      </c>
      <c r="D17" s="11">
        <v>40315</v>
      </c>
      <c r="E17" s="21" t="s">
        <v>32</v>
      </c>
      <c r="F17" s="14">
        <v>9.3000000000000007</v>
      </c>
      <c r="G17" s="13">
        <v>61</v>
      </c>
      <c r="H17" s="14">
        <v>6.33</v>
      </c>
      <c r="I17" s="15">
        <v>64</v>
      </c>
      <c r="J17" s="14">
        <v>180</v>
      </c>
      <c r="K17" s="15">
        <v>60</v>
      </c>
      <c r="L17" s="14">
        <v>13</v>
      </c>
      <c r="M17" s="15">
        <v>63</v>
      </c>
      <c r="N17" s="14">
        <v>6</v>
      </c>
      <c r="O17" s="15">
        <v>44</v>
      </c>
      <c r="P17" s="19">
        <v>62</v>
      </c>
      <c r="Q17" s="19">
        <v>68</v>
      </c>
      <c r="R17" s="17">
        <f t="shared" si="0"/>
        <v>360</v>
      </c>
      <c r="S17" s="18">
        <v>10</v>
      </c>
    </row>
    <row r="18" spans="1:19" ht="31.5" x14ac:dyDescent="0.25">
      <c r="A18" s="8">
        <v>11</v>
      </c>
      <c r="B18" s="9" t="s">
        <v>38</v>
      </c>
      <c r="C18" s="10" t="s">
        <v>36</v>
      </c>
      <c r="D18" s="11">
        <v>39594</v>
      </c>
      <c r="E18" s="10" t="s">
        <v>39</v>
      </c>
      <c r="F18" s="14">
        <v>8.8000000000000007</v>
      </c>
      <c r="G18" s="13">
        <v>65</v>
      </c>
      <c r="H18" s="14">
        <v>6.55</v>
      </c>
      <c r="I18" s="15">
        <v>58</v>
      </c>
      <c r="J18" s="14">
        <v>200</v>
      </c>
      <c r="K18" s="15">
        <v>66</v>
      </c>
      <c r="L18" s="14">
        <v>8</v>
      </c>
      <c r="M18" s="15">
        <v>61</v>
      </c>
      <c r="N18" s="14">
        <v>6</v>
      </c>
      <c r="O18" s="15">
        <v>44</v>
      </c>
      <c r="P18" s="16">
        <v>47</v>
      </c>
      <c r="Q18" s="16">
        <v>61</v>
      </c>
      <c r="R18" s="17">
        <f t="shared" si="0"/>
        <v>355</v>
      </c>
      <c r="S18" s="18">
        <v>11</v>
      </c>
    </row>
    <row r="19" spans="1:19" ht="31.5" x14ac:dyDescent="0.25">
      <c r="A19" s="8">
        <v>12</v>
      </c>
      <c r="B19" s="9" t="s">
        <v>25</v>
      </c>
      <c r="C19" s="10" t="s">
        <v>27</v>
      </c>
      <c r="D19" s="11">
        <v>39758</v>
      </c>
      <c r="E19" s="10" t="s">
        <v>26</v>
      </c>
      <c r="F19" s="14">
        <v>8.6999999999999993</v>
      </c>
      <c r="G19" s="13">
        <v>66</v>
      </c>
      <c r="H19" s="12" t="s">
        <v>108</v>
      </c>
      <c r="I19" s="15">
        <v>63</v>
      </c>
      <c r="J19" s="14">
        <v>215</v>
      </c>
      <c r="K19" s="15">
        <v>71</v>
      </c>
      <c r="L19" s="14">
        <v>9</v>
      </c>
      <c r="M19" s="15">
        <v>61</v>
      </c>
      <c r="N19" s="14">
        <v>3</v>
      </c>
      <c r="O19" s="15">
        <v>25</v>
      </c>
      <c r="P19" s="19">
        <v>51</v>
      </c>
      <c r="Q19" s="19">
        <v>63</v>
      </c>
      <c r="R19" s="17">
        <f t="shared" si="0"/>
        <v>349</v>
      </c>
      <c r="S19" s="18">
        <v>12</v>
      </c>
    </row>
    <row r="20" spans="1:19" ht="30.75" customHeight="1" x14ac:dyDescent="0.25">
      <c r="A20" s="8">
        <v>13</v>
      </c>
      <c r="B20" s="9" t="s">
        <v>20</v>
      </c>
      <c r="C20" s="10" t="s">
        <v>22</v>
      </c>
      <c r="D20" s="11">
        <v>39572</v>
      </c>
      <c r="E20" s="10" t="s">
        <v>21</v>
      </c>
      <c r="F20" s="14">
        <v>8.5</v>
      </c>
      <c r="G20" s="13">
        <v>69</v>
      </c>
      <c r="H20" s="12" t="s">
        <v>106</v>
      </c>
      <c r="I20" s="15">
        <v>71</v>
      </c>
      <c r="J20" s="14">
        <v>198</v>
      </c>
      <c r="K20" s="15">
        <v>65</v>
      </c>
      <c r="L20" s="14">
        <v>7</v>
      </c>
      <c r="M20" s="15">
        <v>60</v>
      </c>
      <c r="N20" s="14">
        <v>4</v>
      </c>
      <c r="O20" s="15">
        <v>32</v>
      </c>
      <c r="P20" s="19">
        <v>38</v>
      </c>
      <c r="Q20" s="19">
        <v>44</v>
      </c>
      <c r="R20" s="17">
        <f t="shared" si="0"/>
        <v>341</v>
      </c>
      <c r="S20" s="18">
        <v>13</v>
      </c>
    </row>
    <row r="21" spans="1:19" ht="31.5" x14ac:dyDescent="0.25">
      <c r="A21" s="8">
        <v>14</v>
      </c>
      <c r="B21" s="9" t="s">
        <v>61</v>
      </c>
      <c r="C21" s="10" t="s">
        <v>59</v>
      </c>
      <c r="D21" s="11">
        <v>40013</v>
      </c>
      <c r="E21" s="10" t="s">
        <v>62</v>
      </c>
      <c r="F21" s="12" t="s">
        <v>101</v>
      </c>
      <c r="G21" s="13">
        <v>52</v>
      </c>
      <c r="H21" s="14">
        <v>6.52</v>
      </c>
      <c r="I21" s="15">
        <v>59</v>
      </c>
      <c r="J21" s="14">
        <v>168</v>
      </c>
      <c r="K21" s="15">
        <v>47</v>
      </c>
      <c r="L21" s="14">
        <v>10</v>
      </c>
      <c r="M21" s="15">
        <v>62</v>
      </c>
      <c r="N21" s="14">
        <v>9</v>
      </c>
      <c r="O21" s="15">
        <v>60</v>
      </c>
      <c r="P21" s="16">
        <v>43</v>
      </c>
      <c r="Q21" s="16">
        <v>54</v>
      </c>
      <c r="R21" s="17">
        <f t="shared" si="0"/>
        <v>334</v>
      </c>
      <c r="S21" s="18">
        <v>14</v>
      </c>
    </row>
    <row r="22" spans="1:19" ht="31.5" x14ac:dyDescent="0.25">
      <c r="A22" s="10">
        <v>15</v>
      </c>
      <c r="B22" s="9" t="s">
        <v>35</v>
      </c>
      <c r="C22" s="10" t="s">
        <v>36</v>
      </c>
      <c r="D22" s="11">
        <v>39786</v>
      </c>
      <c r="E22" s="10" t="s">
        <v>37</v>
      </c>
      <c r="F22" s="14">
        <v>9.5</v>
      </c>
      <c r="G22" s="13">
        <v>60</v>
      </c>
      <c r="H22" s="14">
        <v>7.33</v>
      </c>
      <c r="I22" s="15">
        <v>47</v>
      </c>
      <c r="J22" s="14">
        <v>190</v>
      </c>
      <c r="K22" s="15">
        <v>63</v>
      </c>
      <c r="L22" s="14">
        <v>8</v>
      </c>
      <c r="M22" s="15">
        <v>61</v>
      </c>
      <c r="N22" s="14">
        <v>5</v>
      </c>
      <c r="O22" s="15">
        <v>40</v>
      </c>
      <c r="P22" s="16">
        <v>50</v>
      </c>
      <c r="Q22" s="16">
        <v>62</v>
      </c>
      <c r="R22" s="17">
        <f t="shared" si="0"/>
        <v>333</v>
      </c>
      <c r="S22" s="18">
        <v>15</v>
      </c>
    </row>
    <row r="23" spans="1:19" ht="31.5" x14ac:dyDescent="0.25">
      <c r="A23" s="8">
        <v>16</v>
      </c>
      <c r="B23" s="9" t="s">
        <v>40</v>
      </c>
      <c r="C23" s="10" t="s">
        <v>41</v>
      </c>
      <c r="D23" s="11">
        <v>39669</v>
      </c>
      <c r="E23" s="10" t="s">
        <v>42</v>
      </c>
      <c r="F23" s="14">
        <v>8.9</v>
      </c>
      <c r="G23" s="22">
        <v>64</v>
      </c>
      <c r="H23" s="14">
        <v>6.04</v>
      </c>
      <c r="I23" s="15">
        <v>73</v>
      </c>
      <c r="J23" s="14">
        <v>189</v>
      </c>
      <c r="K23" s="15">
        <v>63</v>
      </c>
      <c r="L23" s="14">
        <v>12</v>
      </c>
      <c r="M23" s="15">
        <v>63</v>
      </c>
      <c r="N23" s="14">
        <v>-3</v>
      </c>
      <c r="O23" s="15">
        <v>1</v>
      </c>
      <c r="P23" s="16">
        <v>53</v>
      </c>
      <c r="Q23" s="16">
        <v>64</v>
      </c>
      <c r="R23" s="17">
        <f t="shared" si="0"/>
        <v>328</v>
      </c>
      <c r="S23" s="18">
        <v>16</v>
      </c>
    </row>
    <row r="24" spans="1:19" ht="30" customHeight="1" x14ac:dyDescent="0.25">
      <c r="A24" s="8">
        <v>17</v>
      </c>
      <c r="B24" s="9" t="s">
        <v>16</v>
      </c>
      <c r="C24" s="10" t="s">
        <v>17</v>
      </c>
      <c r="D24" s="11">
        <v>39704</v>
      </c>
      <c r="E24" s="11"/>
      <c r="F24" s="14">
        <v>9.3000000000000007</v>
      </c>
      <c r="G24" s="22">
        <v>61</v>
      </c>
      <c r="H24" s="14">
        <v>6.35</v>
      </c>
      <c r="I24" s="15">
        <v>63</v>
      </c>
      <c r="J24" s="14">
        <v>189</v>
      </c>
      <c r="K24" s="15">
        <v>63</v>
      </c>
      <c r="L24" s="14">
        <v>5</v>
      </c>
      <c r="M24" s="15">
        <v>46</v>
      </c>
      <c r="N24" s="14">
        <v>4</v>
      </c>
      <c r="O24" s="15">
        <v>32</v>
      </c>
      <c r="P24" s="19">
        <v>47</v>
      </c>
      <c r="Q24" s="19">
        <v>61</v>
      </c>
      <c r="R24" s="17">
        <f t="shared" si="0"/>
        <v>326</v>
      </c>
      <c r="S24" s="18">
        <v>17</v>
      </c>
    </row>
    <row r="25" spans="1:19" ht="31.5" x14ac:dyDescent="0.25">
      <c r="A25" s="10">
        <v>18</v>
      </c>
      <c r="B25" s="9" t="s">
        <v>18</v>
      </c>
      <c r="C25" s="10" t="s">
        <v>17</v>
      </c>
      <c r="D25" s="23">
        <v>40264</v>
      </c>
      <c r="E25" s="10" t="s">
        <v>19</v>
      </c>
      <c r="F25" s="14">
        <v>8.6</v>
      </c>
      <c r="G25" s="22">
        <v>67</v>
      </c>
      <c r="H25" s="14">
        <v>6.04</v>
      </c>
      <c r="I25" s="15">
        <v>73</v>
      </c>
      <c r="J25" s="14">
        <v>168</v>
      </c>
      <c r="K25" s="15">
        <v>47</v>
      </c>
      <c r="L25" s="14">
        <v>5</v>
      </c>
      <c r="M25" s="15">
        <v>46</v>
      </c>
      <c r="N25" s="14">
        <v>1</v>
      </c>
      <c r="O25" s="15">
        <v>15</v>
      </c>
      <c r="P25" s="19">
        <v>52</v>
      </c>
      <c r="Q25" s="19">
        <v>63</v>
      </c>
      <c r="R25" s="17">
        <f t="shared" si="0"/>
        <v>311</v>
      </c>
      <c r="S25" s="18">
        <v>18</v>
      </c>
    </row>
    <row r="26" spans="1:19" ht="31.5" x14ac:dyDescent="0.25">
      <c r="A26" s="8">
        <v>19</v>
      </c>
      <c r="B26" s="9" t="s">
        <v>82</v>
      </c>
      <c r="C26" s="10" t="s">
        <v>80</v>
      </c>
      <c r="D26" s="11">
        <v>39534</v>
      </c>
      <c r="E26" s="10" t="s">
        <v>83</v>
      </c>
      <c r="F26" s="12" t="s">
        <v>98</v>
      </c>
      <c r="G26" s="22">
        <v>67</v>
      </c>
      <c r="H26" s="14">
        <v>7.32</v>
      </c>
      <c r="I26" s="15">
        <v>47</v>
      </c>
      <c r="J26" s="14">
        <v>220</v>
      </c>
      <c r="K26" s="15">
        <v>74</v>
      </c>
      <c r="L26" s="14">
        <v>11</v>
      </c>
      <c r="M26" s="15">
        <v>62</v>
      </c>
      <c r="N26" s="14">
        <v>0</v>
      </c>
      <c r="O26" s="15">
        <v>11</v>
      </c>
      <c r="P26" s="16">
        <v>40</v>
      </c>
      <c r="Q26" s="16">
        <v>48</v>
      </c>
      <c r="R26" s="17">
        <f t="shared" si="0"/>
        <v>309</v>
      </c>
      <c r="S26" s="18">
        <v>19</v>
      </c>
    </row>
    <row r="27" spans="1:19" ht="31.5" x14ac:dyDescent="0.25">
      <c r="A27" s="8">
        <v>20</v>
      </c>
      <c r="B27" s="9" t="s">
        <v>68</v>
      </c>
      <c r="C27" s="10" t="s">
        <v>69</v>
      </c>
      <c r="D27" s="11">
        <v>39893</v>
      </c>
      <c r="E27" s="10" t="s">
        <v>70</v>
      </c>
      <c r="F27" s="12" t="s">
        <v>98</v>
      </c>
      <c r="G27" s="22">
        <v>67</v>
      </c>
      <c r="H27" s="14">
        <v>6.56</v>
      </c>
      <c r="I27" s="15">
        <v>58</v>
      </c>
      <c r="J27" s="14">
        <v>209</v>
      </c>
      <c r="K27" s="15">
        <v>69</v>
      </c>
      <c r="L27" s="14">
        <v>6</v>
      </c>
      <c r="M27" s="15">
        <v>53</v>
      </c>
      <c r="N27" s="14">
        <v>2</v>
      </c>
      <c r="O27" s="15">
        <v>19</v>
      </c>
      <c r="P27" s="16">
        <v>35</v>
      </c>
      <c r="Q27" s="16">
        <v>36</v>
      </c>
      <c r="R27" s="17">
        <f t="shared" si="0"/>
        <v>302</v>
      </c>
      <c r="S27" s="18">
        <v>20</v>
      </c>
    </row>
    <row r="28" spans="1:19" ht="31.5" x14ac:dyDescent="0.25">
      <c r="A28" s="8">
        <v>21</v>
      </c>
      <c r="B28" s="9" t="s">
        <v>71</v>
      </c>
      <c r="C28" s="10" t="s">
        <v>69</v>
      </c>
      <c r="D28" s="11">
        <v>39908</v>
      </c>
      <c r="E28" s="10" t="s">
        <v>72</v>
      </c>
      <c r="F28" s="12" t="s">
        <v>102</v>
      </c>
      <c r="G28" s="22">
        <v>54</v>
      </c>
      <c r="H28" s="14">
        <v>7.56</v>
      </c>
      <c r="I28" s="15">
        <v>42</v>
      </c>
      <c r="J28" s="14">
        <v>170</v>
      </c>
      <c r="K28" s="15">
        <v>49</v>
      </c>
      <c r="L28" s="14">
        <v>7</v>
      </c>
      <c r="M28" s="15">
        <v>60</v>
      </c>
      <c r="N28" s="14">
        <v>0</v>
      </c>
      <c r="O28" s="15">
        <v>11</v>
      </c>
      <c r="P28" s="16">
        <v>39</v>
      </c>
      <c r="Q28" s="16">
        <v>46</v>
      </c>
      <c r="R28" s="17">
        <f t="shared" si="0"/>
        <v>262</v>
      </c>
      <c r="S28" s="18">
        <v>21</v>
      </c>
    </row>
    <row r="29" spans="1:19" ht="31.5" x14ac:dyDescent="0.25">
      <c r="A29" s="8">
        <v>22</v>
      </c>
      <c r="B29" s="9" t="s">
        <v>66</v>
      </c>
      <c r="C29" s="10" t="s">
        <v>64</v>
      </c>
      <c r="D29" s="11">
        <v>39808</v>
      </c>
      <c r="E29" s="10" t="s">
        <v>67</v>
      </c>
      <c r="F29" s="12" t="s">
        <v>98</v>
      </c>
      <c r="G29" s="22">
        <v>67</v>
      </c>
      <c r="H29" s="14">
        <v>7.17</v>
      </c>
      <c r="I29" s="15">
        <v>51</v>
      </c>
      <c r="J29" s="14">
        <v>189</v>
      </c>
      <c r="K29" s="15">
        <v>63</v>
      </c>
      <c r="L29" s="14">
        <v>1</v>
      </c>
      <c r="M29" s="15">
        <v>7</v>
      </c>
      <c r="N29" s="14">
        <v>-3</v>
      </c>
      <c r="O29" s="15">
        <v>1</v>
      </c>
      <c r="P29" s="16">
        <v>45</v>
      </c>
      <c r="Q29" s="16">
        <v>58</v>
      </c>
      <c r="R29" s="17">
        <f t="shared" si="0"/>
        <v>247</v>
      </c>
      <c r="S29" s="18">
        <v>22</v>
      </c>
    </row>
    <row r="30" spans="1:19" ht="31.5" x14ac:dyDescent="0.25">
      <c r="A30" s="8">
        <v>23</v>
      </c>
      <c r="B30" s="9" t="s">
        <v>63</v>
      </c>
      <c r="C30" s="10" t="s">
        <v>64</v>
      </c>
      <c r="D30" s="11">
        <v>39672</v>
      </c>
      <c r="E30" s="10" t="s">
        <v>65</v>
      </c>
      <c r="F30" s="12" t="s">
        <v>97</v>
      </c>
      <c r="G30" s="22">
        <v>65</v>
      </c>
      <c r="H30" s="14">
        <v>7.08</v>
      </c>
      <c r="I30" s="15">
        <v>54</v>
      </c>
      <c r="J30" s="14">
        <v>175</v>
      </c>
      <c r="K30" s="15">
        <v>54</v>
      </c>
      <c r="L30" s="14">
        <v>2</v>
      </c>
      <c r="M30" s="15">
        <v>16</v>
      </c>
      <c r="N30" s="14">
        <v>-5</v>
      </c>
      <c r="O30" s="15">
        <v>0</v>
      </c>
      <c r="P30" s="16">
        <v>42</v>
      </c>
      <c r="Q30" s="16">
        <v>52</v>
      </c>
      <c r="R30" s="17">
        <f t="shared" si="0"/>
        <v>241</v>
      </c>
      <c r="S30" s="18">
        <v>23</v>
      </c>
    </row>
    <row r="31" spans="1:19" ht="38.25" customHeight="1" x14ac:dyDescent="0.25">
      <c r="A31" s="8"/>
      <c r="B31" s="9"/>
      <c r="C31" s="26" t="s">
        <v>110</v>
      </c>
      <c r="D31" s="27"/>
      <c r="E31" s="27"/>
      <c r="F31" s="27"/>
      <c r="G31" s="27"/>
      <c r="H31" s="27"/>
      <c r="I31" s="27"/>
      <c r="J31" s="27"/>
      <c r="K31" s="27"/>
      <c r="L31" s="28"/>
      <c r="M31" s="15"/>
      <c r="N31" s="14"/>
      <c r="O31" s="15"/>
      <c r="P31" s="24"/>
      <c r="Q31" s="24"/>
      <c r="R31" s="17"/>
      <c r="S31" s="18"/>
    </row>
    <row r="32" spans="1:19" ht="31.5" x14ac:dyDescent="0.25">
      <c r="A32" s="8">
        <v>1</v>
      </c>
      <c r="B32" s="9" t="s">
        <v>77</v>
      </c>
      <c r="C32" s="10" t="s">
        <v>74</v>
      </c>
      <c r="D32" s="11">
        <v>39521</v>
      </c>
      <c r="E32" s="10" t="s">
        <v>78</v>
      </c>
      <c r="F32" s="14">
        <v>8.6</v>
      </c>
      <c r="G32" s="22">
        <v>67</v>
      </c>
      <c r="H32" s="14">
        <v>6.04</v>
      </c>
      <c r="I32" s="15">
        <v>74</v>
      </c>
      <c r="J32" s="14">
        <v>198</v>
      </c>
      <c r="K32" s="15">
        <v>65</v>
      </c>
      <c r="L32" s="14">
        <v>7</v>
      </c>
      <c r="M32" s="15">
        <v>60</v>
      </c>
      <c r="N32" s="14">
        <v>16</v>
      </c>
      <c r="O32" s="15">
        <v>64</v>
      </c>
      <c r="P32" s="16">
        <v>53</v>
      </c>
      <c r="Q32" s="16">
        <v>64</v>
      </c>
      <c r="R32" s="17">
        <f t="shared" ref="R32:R39" si="1">G32+I32+K32+M32+O32+Q32</f>
        <v>394</v>
      </c>
      <c r="S32" s="18">
        <v>1</v>
      </c>
    </row>
    <row r="33" spans="1:19" ht="31.5" x14ac:dyDescent="0.25">
      <c r="A33" s="8">
        <v>2</v>
      </c>
      <c r="B33" s="9" t="s">
        <v>87</v>
      </c>
      <c r="C33" s="10" t="s">
        <v>85</v>
      </c>
      <c r="D33" s="10">
        <v>2009</v>
      </c>
      <c r="E33" s="10" t="s">
        <v>88</v>
      </c>
      <c r="F33" s="12" t="s">
        <v>105</v>
      </c>
      <c r="G33" s="22">
        <v>69</v>
      </c>
      <c r="H33" s="14">
        <v>6.15</v>
      </c>
      <c r="I33" s="15">
        <v>70</v>
      </c>
      <c r="J33" s="14">
        <v>189</v>
      </c>
      <c r="K33" s="15">
        <v>63</v>
      </c>
      <c r="L33" s="14">
        <v>14</v>
      </c>
      <c r="M33" s="15">
        <v>64</v>
      </c>
      <c r="N33" s="14">
        <v>6</v>
      </c>
      <c r="O33" s="15">
        <v>44</v>
      </c>
      <c r="P33" s="16">
        <v>65</v>
      </c>
      <c r="Q33" s="16">
        <v>70</v>
      </c>
      <c r="R33" s="17">
        <f t="shared" si="1"/>
        <v>380</v>
      </c>
      <c r="S33" s="18">
        <v>2</v>
      </c>
    </row>
    <row r="34" spans="1:19" ht="31.5" x14ac:dyDescent="0.25">
      <c r="A34" s="8">
        <v>3</v>
      </c>
      <c r="B34" s="9" t="s">
        <v>56</v>
      </c>
      <c r="C34" s="10" t="s">
        <v>54</v>
      </c>
      <c r="D34" s="11">
        <v>39835</v>
      </c>
      <c r="E34" s="10" t="s">
        <v>57</v>
      </c>
      <c r="F34" s="12" t="s">
        <v>99</v>
      </c>
      <c r="G34" s="22">
        <v>73</v>
      </c>
      <c r="H34" s="14">
        <v>6.22</v>
      </c>
      <c r="I34" s="15">
        <v>68</v>
      </c>
      <c r="J34" s="14">
        <v>205</v>
      </c>
      <c r="K34" s="15">
        <v>68</v>
      </c>
      <c r="L34" s="14">
        <v>12</v>
      </c>
      <c r="M34" s="15">
        <v>63</v>
      </c>
      <c r="N34" s="14">
        <v>0</v>
      </c>
      <c r="O34" s="15">
        <v>11</v>
      </c>
      <c r="P34" s="16">
        <v>75</v>
      </c>
      <c r="Q34" s="16">
        <v>84</v>
      </c>
      <c r="R34" s="17">
        <f t="shared" si="1"/>
        <v>367</v>
      </c>
      <c r="S34" s="18">
        <v>3</v>
      </c>
    </row>
    <row r="35" spans="1:19" ht="31.5" x14ac:dyDescent="0.25">
      <c r="A35" s="10">
        <v>4</v>
      </c>
      <c r="B35" s="9" t="s">
        <v>89</v>
      </c>
      <c r="C35" s="10" t="s">
        <v>90</v>
      </c>
      <c r="D35" s="11">
        <v>39764</v>
      </c>
      <c r="E35" s="10" t="s">
        <v>91</v>
      </c>
      <c r="F35" s="25" t="s">
        <v>98</v>
      </c>
      <c r="G35" s="18">
        <v>67</v>
      </c>
      <c r="H35" s="18">
        <v>6.48</v>
      </c>
      <c r="I35" s="18">
        <v>61</v>
      </c>
      <c r="J35" s="18">
        <v>204</v>
      </c>
      <c r="K35" s="18">
        <v>67</v>
      </c>
      <c r="L35" s="18">
        <v>3</v>
      </c>
      <c r="M35" s="18">
        <v>25</v>
      </c>
      <c r="N35" s="18">
        <v>8</v>
      </c>
      <c r="O35" s="18">
        <v>54</v>
      </c>
      <c r="P35" s="16">
        <v>52</v>
      </c>
      <c r="Q35" s="16">
        <v>63</v>
      </c>
      <c r="R35" s="17">
        <f t="shared" si="1"/>
        <v>337</v>
      </c>
      <c r="S35" s="18">
        <v>4</v>
      </c>
    </row>
    <row r="36" spans="1:19" ht="31.5" x14ac:dyDescent="0.25">
      <c r="A36" s="8">
        <v>5</v>
      </c>
      <c r="B36" s="9" t="s">
        <v>73</v>
      </c>
      <c r="C36" s="10" t="s">
        <v>74</v>
      </c>
      <c r="D36" s="10" t="s">
        <v>75</v>
      </c>
      <c r="E36" s="10" t="s">
        <v>76</v>
      </c>
      <c r="F36" s="14">
        <v>9.5</v>
      </c>
      <c r="G36" s="22">
        <v>60</v>
      </c>
      <c r="H36" s="14">
        <v>7.42</v>
      </c>
      <c r="I36" s="15">
        <v>45</v>
      </c>
      <c r="J36" s="14">
        <v>178</v>
      </c>
      <c r="K36" s="15">
        <v>57</v>
      </c>
      <c r="L36" s="14">
        <v>5</v>
      </c>
      <c r="M36" s="15">
        <v>46</v>
      </c>
      <c r="N36" s="14">
        <v>10</v>
      </c>
      <c r="O36" s="15">
        <v>61</v>
      </c>
      <c r="P36" s="16">
        <v>57</v>
      </c>
      <c r="Q36" s="16">
        <v>66</v>
      </c>
      <c r="R36" s="17">
        <f t="shared" si="1"/>
        <v>335</v>
      </c>
      <c r="S36" s="18">
        <v>5</v>
      </c>
    </row>
    <row r="37" spans="1:19" ht="31.5" x14ac:dyDescent="0.25">
      <c r="A37" s="10">
        <v>6</v>
      </c>
      <c r="B37" s="9" t="s">
        <v>92</v>
      </c>
      <c r="C37" s="10" t="s">
        <v>90</v>
      </c>
      <c r="D37" s="11">
        <v>39331</v>
      </c>
      <c r="E37" s="10" t="s">
        <v>93</v>
      </c>
      <c r="F37" s="25" t="s">
        <v>100</v>
      </c>
      <c r="G37" s="18">
        <v>66</v>
      </c>
      <c r="H37" s="18">
        <v>6.29</v>
      </c>
      <c r="I37" s="18">
        <v>66</v>
      </c>
      <c r="J37" s="18">
        <v>208</v>
      </c>
      <c r="K37" s="18">
        <v>69</v>
      </c>
      <c r="L37" s="18">
        <v>2</v>
      </c>
      <c r="M37" s="18">
        <v>16</v>
      </c>
      <c r="N37" s="18">
        <v>11</v>
      </c>
      <c r="O37" s="18">
        <v>61</v>
      </c>
      <c r="P37" s="16">
        <v>43</v>
      </c>
      <c r="Q37" s="16">
        <v>54</v>
      </c>
      <c r="R37" s="17">
        <f t="shared" si="1"/>
        <v>332</v>
      </c>
      <c r="S37" s="18">
        <v>6</v>
      </c>
    </row>
    <row r="38" spans="1:19" ht="31.5" x14ac:dyDescent="0.25">
      <c r="A38" s="8">
        <v>7</v>
      </c>
      <c r="B38" s="9" t="s">
        <v>84</v>
      </c>
      <c r="C38" s="10" t="s">
        <v>85</v>
      </c>
      <c r="D38" s="10">
        <v>2010</v>
      </c>
      <c r="E38" s="10" t="s">
        <v>86</v>
      </c>
      <c r="F38" s="12" t="s">
        <v>104</v>
      </c>
      <c r="G38" s="22">
        <v>62</v>
      </c>
      <c r="H38" s="14">
        <v>6.54</v>
      </c>
      <c r="I38" s="15">
        <v>58</v>
      </c>
      <c r="J38" s="14">
        <v>150</v>
      </c>
      <c r="K38" s="15">
        <v>25</v>
      </c>
      <c r="L38" s="14">
        <v>7</v>
      </c>
      <c r="M38" s="15">
        <v>60</v>
      </c>
      <c r="N38" s="14">
        <v>5</v>
      </c>
      <c r="O38" s="15">
        <v>40</v>
      </c>
      <c r="P38" s="16">
        <v>34</v>
      </c>
      <c r="Q38" s="16">
        <v>32</v>
      </c>
      <c r="R38" s="17">
        <f t="shared" si="1"/>
        <v>277</v>
      </c>
      <c r="S38" s="18">
        <v>7</v>
      </c>
    </row>
    <row r="39" spans="1:19" ht="32.25" customHeight="1" x14ac:dyDescent="0.25">
      <c r="A39" s="8">
        <v>8</v>
      </c>
      <c r="B39" s="9" t="s">
        <v>53</v>
      </c>
      <c r="C39" s="10" t="s">
        <v>54</v>
      </c>
      <c r="D39" s="11">
        <v>39807</v>
      </c>
      <c r="E39" s="10" t="s">
        <v>55</v>
      </c>
      <c r="F39" s="12" t="s">
        <v>98</v>
      </c>
      <c r="G39" s="22">
        <v>67</v>
      </c>
      <c r="H39" s="14">
        <v>6.21</v>
      </c>
      <c r="I39" s="15">
        <v>68</v>
      </c>
      <c r="J39" s="14">
        <v>163</v>
      </c>
      <c r="K39" s="15">
        <v>42</v>
      </c>
      <c r="L39" s="14">
        <v>0</v>
      </c>
      <c r="M39" s="15">
        <v>0</v>
      </c>
      <c r="N39" s="14">
        <v>4</v>
      </c>
      <c r="O39" s="15">
        <v>32</v>
      </c>
      <c r="P39" s="16">
        <v>51</v>
      </c>
      <c r="Q39" s="16">
        <v>63</v>
      </c>
      <c r="R39" s="17">
        <f t="shared" si="1"/>
        <v>272</v>
      </c>
      <c r="S39" s="18">
        <v>8</v>
      </c>
    </row>
    <row r="40" spans="1:19" ht="20.25" x14ac:dyDescent="0.3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9" ht="20.2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9" ht="20.25" x14ac:dyDescent="0.3">
      <c r="A42" s="29" t="s">
        <v>11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sortState ref="A32:R39">
    <sortCondition descending="1" ref="R32:R39"/>
  </sortState>
  <mergeCells count="20">
    <mergeCell ref="A1:P2"/>
    <mergeCell ref="A3:I3"/>
    <mergeCell ref="N6:O6"/>
    <mergeCell ref="R6:R7"/>
    <mergeCell ref="F6:G6"/>
    <mergeCell ref="H6:I6"/>
    <mergeCell ref="J6:K6"/>
    <mergeCell ref="L6:M6"/>
    <mergeCell ref="C5:C7"/>
    <mergeCell ref="E5:E7"/>
    <mergeCell ref="C4:L4"/>
    <mergeCell ref="P6:Q6"/>
    <mergeCell ref="C31:L31"/>
    <mergeCell ref="A42:M42"/>
    <mergeCell ref="N3:P3"/>
    <mergeCell ref="F5:P5"/>
    <mergeCell ref="D5:D7"/>
    <mergeCell ref="B5:B7"/>
    <mergeCell ref="A5:A7"/>
    <mergeCell ref="A40:M4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2021-05-24T09:06:02Z</dcterms:modified>
</cp:coreProperties>
</file>